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F1_ESF" sheetId="1" r:id="rId1"/>
  </sheets>
  <definedNames>
    <definedName name="_xlnm.Print_Area" localSheetId="0">'F1_ESF'!$A$1:$G$89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<sst xmlns="http://schemas.openxmlformats.org/spreadsheetml/2006/main" count="128" uniqueCount="125">
  <si>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</si>
  <si>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</si>
  <si>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</si>
  <si>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</si>
  <si>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</si>
  <si>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</si>
  <si>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</si>
  <si>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</si>
  <si>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</si>
  <si>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</si>
  <si>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</si>
  <si>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</si>
  <si>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</si>
  <si>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</si>
  <si>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</si>
  <si>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</si>
  <si>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</si>
  <si>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</si>
  <si>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</si>
  <si>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</si>
  <si>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</si>
  <si>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</si>
  <si>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</si>
  <si>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</si>
  <si>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</si>
  <si>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</si>
  <si>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</si>
  <si>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</si>
  <si>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</si>
  <si>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</si>
  <si>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</si>
  <si>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</si>
  <si>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</si>
  <si>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</si>
  <si>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</si>
  <si>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</si>
  <si>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</si>
  <si>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</si>
  <si>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</si>
  <si>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</si>
  <si>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</si>
  <si>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</si>
  <si>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</si>
  <si>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</si>
  <si>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</si>
  <si>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</si>
  <si>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</si>
  <si>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</si>
  <si>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</si>
  <si>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</si>
  <si>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</si>
  <si>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</si>
  <si>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</si>
  <si>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</si>
  <si>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</si>
  <si>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</si>
  <si>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</si>
  <si>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</si>
  <si>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</si>
  <si>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</si>
  <si>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</si>
  <si>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</si>
  <si>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</si>
  <si>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</si>
  <si>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</si>
  <si>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</si>
  <si>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</si>
  <si>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</si>
  <si>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</si>
  <si>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</si>
  <si>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</si>
  <si>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</si>
  <si>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</si>
  <si>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</si>
  <si>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</si>
  <si>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</si>
  <si>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</si>
  <si>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</si>
  <si>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</si>
  <si>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</si>
  <si>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</si>
  <si>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</si>
  <si>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</si>
  <si>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</si>
  <si>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</si>
  <si>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</si>
  <si>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</si>
  <si>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</si>
  <si>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</si>
  <si>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</si>
  <si>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</si>
  <si>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</si>
  <si>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</si>
  <si>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</si>
  <si>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</si>
  <si>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</si>
  <si>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</si>
  <si>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</si>
  <si>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</si>
  <si>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</si>
  <si>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</si>
  <si>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</si>
  <si>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</si>
  <si>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</si>
  <si>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</si>
  <si>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</si>
  <si>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</si>
  <si>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</si>
  <si>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</si>
  <si>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</si>
  <si>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</si>
  <si>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</si>
  <si>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</si>
  <si>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</si>
  <si>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</si>
  <si>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</si>
  <si>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</si>
  <si>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</si>
  <si>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</si>
  <si>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</si>
  <si>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DE EDUCACION NORMAL DE NAYARIT (a)</t>
  </si>
  <si>
    <t>Bajo protesta de decir verdad declaramos que los Estados Financieros y sus Notas son razonablemente correctos y responsabilidad del emisor</t>
  </si>
  <si>
    <t>2019 (d)</t>
  </si>
  <si>
    <t>31 de diciembre de 2018 (e)</t>
  </si>
  <si>
    <t>Al 31 de marzo de 2018 y al 31 de diciembre de 2018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</si>
</sst>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left" vertical="center" wrapText="1" indent="2"/>
    </xf>
    <xf numFmtId="166" fontId="40" fillId="0" borderId="13" xfId="0" applyNumberFormat="1" applyFont="1" applyBorder="1" applyAlignment="1">
      <alignment horizontal="right" vertical="center" wrapText="1"/>
    </xf>
    <xf numFmtId="166" fontId="39" fillId="0" borderId="13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center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left" vertical="top"/>
      <protection/>
    </xf>
    <xf numFmtId="167" fontId="40" fillId="0" borderId="13" xfId="47" applyNumberFormat="1" applyFont="1" applyBorder="1" applyAlignment="1">
      <alignment horizontal="right" vertical="center" wrapText="1"/>
    </xf>
    <xf numFmtId="167" fontId="39" fillId="0" borderId="13" xfId="47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85</xdr:row>
      <xdr:rowOff>0</xdr:rowOff>
    </xdr:from>
    <xdr:to>
      <xdr:col>4</xdr:col>
      <xdr:colOff>333375</xdr:colOff>
      <xdr:row>88</xdr:row>
      <xdr:rowOff>114300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3848100" y="15611475"/>
          <a:ext cx="2295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Dora Evelia Béjar Fonseca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</a:p>
      </xdr:txBody>
    </xdr:sp>
    <xdr:clientData/>
  </xdr:twoCellAnchor>
  <xdr:twoCellAnchor>
    <xdr:from>
      <xdr:col>4</xdr:col>
      <xdr:colOff>1066800</xdr:colOff>
      <xdr:row>85</xdr:row>
      <xdr:rowOff>0</xdr:rowOff>
    </xdr:from>
    <xdr:to>
      <xdr:col>4</xdr:col>
      <xdr:colOff>3381375</xdr:colOff>
      <xdr:row>88</xdr:row>
      <xdr:rowOff>114300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6877050" y="15611475"/>
          <a:ext cx="23145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Patrón Encarnación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7" sqref="E9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4.710937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124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6"/>
      <c r="D7" s="32"/>
      <c r="E7" s="7" t="s">
        <v>4</v>
      </c>
      <c r="F7" s="16"/>
      <c r="G7" s="16"/>
    </row>
    <row r="8" spans="2:7" ht="12.75">
      <c r="B8" s="6" t="s">
        <v>5</v>
      </c>
      <c r="C8" s="17"/>
      <c r="D8" s="33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402440.62</v>
      </c>
      <c r="D9" s="33">
        <f>SUM(D10:D16)</f>
        <v>90167.8</v>
      </c>
      <c r="E9" s="9" t="s">
        <v>8</v>
      </c>
      <c r="F9" s="17">
        <f>SUM(F10:F18)</f>
        <v>4500</v>
      </c>
      <c r="G9" s="17">
        <v>4500</v>
      </c>
    </row>
    <row r="10" spans="2:7" ht="12.75">
      <c r="B10" s="10" t="s">
        <v>9</v>
      </c>
      <c r="C10" s="17">
        <v>0</v>
      </c>
      <c r="D10" s="33">
        <v>0</v>
      </c>
      <c r="E10" s="11" t="s">
        <v>10</v>
      </c>
      <c r="F10" s="17">
        <v>0</v>
      </c>
      <c r="G10" s="17">
        <v>0</v>
      </c>
    </row>
    <row r="11" spans="2:7" ht="12.75">
      <c r="B11" s="10" t="s">
        <v>11</v>
      </c>
      <c r="C11" s="17">
        <v>402440.62</v>
      </c>
      <c r="D11" s="33">
        <v>90167.8</v>
      </c>
      <c r="E11" s="11" t="s">
        <v>12</v>
      </c>
      <c r="F11" s="17">
        <v>4500</v>
      </c>
      <c r="G11" s="17">
        <v>4500</v>
      </c>
    </row>
    <row r="12" spans="2:7" ht="12.75">
      <c r="B12" s="10" t="s">
        <v>13</v>
      </c>
      <c r="C12" s="17">
        <v>0</v>
      </c>
      <c r="D12" s="33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0</v>
      </c>
      <c r="D13" s="33">
        <v>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33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33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33">
        <v>0</v>
      </c>
      <c r="E16" s="11" t="s">
        <v>22</v>
      </c>
      <c r="F16" s="17">
        <v>0</v>
      </c>
      <c r="G16" s="17">
        <v>0</v>
      </c>
    </row>
    <row r="17" spans="2:7" ht="12.75">
      <c r="B17" s="8" t="s">
        <v>23</v>
      </c>
      <c r="C17" s="17">
        <f>SUM(C18:C24)</f>
        <v>0</v>
      </c>
      <c r="D17" s="33">
        <f>SUM(D18:D24)</f>
        <v>0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33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0</v>
      </c>
      <c r="D19" s="33">
        <v>0</v>
      </c>
      <c r="E19" s="9" t="s">
        <v>28</v>
      </c>
      <c r="F19" s="17">
        <f>SUM(F20:F22)</f>
        <v>0</v>
      </c>
      <c r="G19" s="17">
        <v>0</v>
      </c>
    </row>
    <row r="20" spans="2:7" ht="12.75">
      <c r="B20" s="10" t="s">
        <v>29</v>
      </c>
      <c r="C20" s="17">
        <v>0</v>
      </c>
      <c r="D20" s="33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33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33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33">
        <v>0</v>
      </c>
      <c r="E23" s="9" t="s">
        <v>36</v>
      </c>
      <c r="F23" s="17">
        <f>SUM(F24:F25)</f>
        <v>0</v>
      </c>
      <c r="G23" s="17">
        <v>0</v>
      </c>
    </row>
    <row r="24" spans="2:7" ht="12.75">
      <c r="B24" s="10" t="s">
        <v>37</v>
      </c>
      <c r="C24" s="17">
        <v>0</v>
      </c>
      <c r="D24" s="33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33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33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33">
        <v>0</v>
      </c>
      <c r="E27" s="9" t="s">
        <v>44</v>
      </c>
      <c r="F27" s="17">
        <f>SUM(F28:F30)</f>
        <v>0</v>
      </c>
      <c r="G27" s="17">
        <v>0</v>
      </c>
    </row>
    <row r="28" spans="2:7" ht="25.5">
      <c r="B28" s="10" t="s">
        <v>45</v>
      </c>
      <c r="C28" s="17">
        <v>0</v>
      </c>
      <c r="D28" s="33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33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33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33">
        <f>SUM(D32:D36)</f>
        <v>0</v>
      </c>
      <c r="E31" s="9" t="s">
        <v>52</v>
      </c>
      <c r="F31" s="17">
        <f>SUM(F32:F37)</f>
        <v>0</v>
      </c>
      <c r="G31" s="17">
        <v>0</v>
      </c>
    </row>
    <row r="32" spans="2:7" ht="12.75">
      <c r="B32" s="10" t="s">
        <v>53</v>
      </c>
      <c r="C32" s="17">
        <v>0</v>
      </c>
      <c r="D32" s="33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33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33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33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33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33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33">
        <f>SUM(D39:D40)</f>
        <v>0</v>
      </c>
      <c r="E38" s="9" t="s">
        <v>66</v>
      </c>
      <c r="F38" s="17">
        <f>SUM(F39:F41)</f>
        <v>0</v>
      </c>
      <c r="G38" s="17">
        <v>0</v>
      </c>
    </row>
    <row r="39" spans="2:7" ht="25.5">
      <c r="B39" s="10" t="s">
        <v>67</v>
      </c>
      <c r="C39" s="17">
        <v>0</v>
      </c>
      <c r="D39" s="33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33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33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33">
        <v>0</v>
      </c>
      <c r="E42" s="9" t="s">
        <v>74</v>
      </c>
      <c r="F42" s="17">
        <f>SUM(F43:F45)</f>
        <v>0</v>
      </c>
      <c r="G42" s="17">
        <v>0</v>
      </c>
    </row>
    <row r="43" spans="2:7" ht="12.75">
      <c r="B43" s="10" t="s">
        <v>75</v>
      </c>
      <c r="C43" s="17">
        <v>0</v>
      </c>
      <c r="D43" s="33">
        <v>0</v>
      </c>
      <c r="E43" s="11" t="s">
        <v>76</v>
      </c>
      <c r="F43" s="17">
        <v>0</v>
      </c>
      <c r="G43" s="17">
        <v>0</v>
      </c>
    </row>
    <row r="44" spans="2:7" ht="25.5">
      <c r="B44" s="10" t="s">
        <v>77</v>
      </c>
      <c r="C44" s="17">
        <v>0</v>
      </c>
      <c r="D44" s="33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33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33"/>
      <c r="E46" s="9"/>
      <c r="F46" s="17"/>
      <c r="G46" s="17"/>
    </row>
    <row r="47" spans="2:7" ht="12.75">
      <c r="B47" s="6" t="s">
        <v>81</v>
      </c>
      <c r="C47" s="17">
        <f>C9+C17+C25+C31+C37+C38+C41</f>
        <v>402440.62</v>
      </c>
      <c r="D47" s="33">
        <f>D9+D17+D25+D31+D37+D38+D41</f>
        <v>90167.8</v>
      </c>
      <c r="E47" s="7" t="s">
        <v>82</v>
      </c>
      <c r="F47" s="17">
        <f>F9+F19+F23+F26+F27+F31+F38+F42</f>
        <v>4500</v>
      </c>
      <c r="G47" s="17">
        <v>4500</v>
      </c>
    </row>
    <row r="48" spans="2:7" ht="12.75">
      <c r="B48" s="6"/>
      <c r="C48" s="17"/>
      <c r="D48" s="33"/>
      <c r="E48" s="7"/>
      <c r="F48" s="17"/>
      <c r="G48" s="17"/>
    </row>
    <row r="49" spans="2:7" ht="12.75">
      <c r="B49" s="6" t="s">
        <v>83</v>
      </c>
      <c r="C49" s="17"/>
      <c r="D49" s="33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33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33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34126766.66</v>
      </c>
      <c r="D52" s="33">
        <v>34126766.66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1558792</v>
      </c>
      <c r="D53" s="33">
        <v>1558792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8000</v>
      </c>
      <c r="D54" s="33">
        <v>8000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0</v>
      </c>
      <c r="D55" s="33">
        <v>0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33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33">
        <v>0</v>
      </c>
      <c r="E57" s="7" t="s">
        <v>99</v>
      </c>
      <c r="F57" s="17">
        <f>SUM(F50:F55)</f>
        <v>0</v>
      </c>
      <c r="G57" s="17">
        <v>0</v>
      </c>
    </row>
    <row r="58" spans="2:7" ht="12.75">
      <c r="B58" s="8" t="s">
        <v>100</v>
      </c>
      <c r="C58" s="17">
        <v>0</v>
      </c>
      <c r="D58" s="33">
        <v>0</v>
      </c>
      <c r="E58" s="13"/>
      <c r="F58" s="17"/>
      <c r="G58" s="17"/>
    </row>
    <row r="59" spans="2:7" ht="12.75">
      <c r="B59" s="8"/>
      <c r="C59" s="17"/>
      <c r="D59" s="33"/>
      <c r="E59" s="7" t="s">
        <v>101</v>
      </c>
      <c r="F59" s="17">
        <f>F47+F57</f>
        <v>4500</v>
      </c>
      <c r="G59" s="17">
        <v>4500</v>
      </c>
    </row>
    <row r="60" spans="2:7" ht="25.5">
      <c r="B60" s="6" t="s">
        <v>102</v>
      </c>
      <c r="C60" s="17">
        <f>SUM(C50:C58)</f>
        <v>35693558.66</v>
      </c>
      <c r="D60" s="33">
        <f>SUM(D50:D58)</f>
        <v>35693558.66</v>
      </c>
      <c r="E60" s="9"/>
      <c r="F60" s="17"/>
      <c r="G60" s="17"/>
    </row>
    <row r="61" spans="2:7" ht="12.75">
      <c r="B61" s="8"/>
      <c r="C61" s="17"/>
      <c r="D61" s="33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36095999.279999994</v>
      </c>
      <c r="D62" s="33">
        <f>D47+D60</f>
        <v>35783726.45999999</v>
      </c>
      <c r="E62" s="7"/>
      <c r="F62" s="17"/>
      <c r="G62" s="17"/>
    </row>
    <row r="63" spans="2:7" ht="12.75">
      <c r="B63" s="8"/>
      <c r="C63" s="17"/>
      <c r="D63" s="33"/>
      <c r="E63" s="7" t="s">
        <v>105</v>
      </c>
      <c r="F63" s="17">
        <f>SUM(F64:F66)</f>
        <v>0</v>
      </c>
      <c r="G63" s="17">
        <v>0</v>
      </c>
    </row>
    <row r="64" spans="2:7" ht="12.75">
      <c r="B64" s="8"/>
      <c r="C64" s="17"/>
      <c r="D64" s="34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34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34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34"/>
      <c r="E67" s="9"/>
      <c r="F67" s="17"/>
      <c r="G67" s="17"/>
    </row>
    <row r="68" spans="2:7" ht="12.75">
      <c r="B68" s="8"/>
      <c r="C68" s="17"/>
      <c r="D68" s="34"/>
      <c r="E68" s="7" t="s">
        <v>109</v>
      </c>
      <c r="F68" s="17">
        <v>36091499.28</v>
      </c>
      <c r="G68" s="17">
        <v>35779226.45999999</v>
      </c>
    </row>
    <row r="69" spans="2:7" ht="12.75">
      <c r="B69" s="8"/>
      <c r="C69" s="17"/>
      <c r="D69" s="34"/>
      <c r="E69" s="9" t="s">
        <v>110</v>
      </c>
      <c r="F69" s="17">
        <v>312272.82</v>
      </c>
      <c r="G69" s="17">
        <v>-130499.84</v>
      </c>
    </row>
    <row r="70" spans="2:7" ht="12.75">
      <c r="B70" s="8"/>
      <c r="C70" s="17"/>
      <c r="D70" s="34"/>
      <c r="E70" s="9" t="s">
        <v>111</v>
      </c>
      <c r="F70" s="17">
        <v>35779226.46</v>
      </c>
      <c r="G70" s="17">
        <v>35909726.3</v>
      </c>
    </row>
    <row r="71" spans="2:7" ht="12.75">
      <c r="B71" s="8"/>
      <c r="C71" s="17"/>
      <c r="D71" s="34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34"/>
      <c r="E72" s="9" t="s">
        <v>113</v>
      </c>
      <c r="F72" s="17">
        <v>0</v>
      </c>
      <c r="G72" s="17">
        <v>0</v>
      </c>
    </row>
    <row r="73" spans="2:7" ht="12.75">
      <c r="B73" s="8"/>
      <c r="C73" s="17"/>
      <c r="D73" s="34"/>
      <c r="E73" s="9" t="s">
        <v>114</v>
      </c>
      <c r="F73" s="17">
        <v>0</v>
      </c>
      <c r="G73" s="17">
        <v>0</v>
      </c>
    </row>
    <row r="74" spans="2:7" ht="12.75">
      <c r="B74" s="8"/>
      <c r="C74" s="17"/>
      <c r="D74" s="34"/>
      <c r="E74" s="9"/>
      <c r="F74" s="17"/>
      <c r="G74" s="17"/>
    </row>
    <row r="75" spans="2:7" ht="25.5">
      <c r="B75" s="8"/>
      <c r="C75" s="17"/>
      <c r="D75" s="34"/>
      <c r="E75" s="7" t="s">
        <v>115</v>
      </c>
      <c r="F75" s="17">
        <f>SUM(F76:F77)</f>
        <v>0</v>
      </c>
      <c r="G75" s="17">
        <v>0</v>
      </c>
    </row>
    <row r="76" spans="2:7" ht="12.75">
      <c r="B76" s="8"/>
      <c r="C76" s="17"/>
      <c r="D76" s="34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34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34"/>
      <c r="E78" s="9"/>
      <c r="F78" s="17"/>
      <c r="G78" s="17"/>
    </row>
    <row r="79" spans="2:7" ht="12.75">
      <c r="B79" s="8"/>
      <c r="C79" s="17"/>
      <c r="D79" s="34"/>
      <c r="E79" s="7" t="s">
        <v>118</v>
      </c>
      <c r="F79" s="17">
        <f>F63+F68+F75</f>
        <v>36091499.28</v>
      </c>
      <c r="G79" s="17">
        <v>35779226.45999999</v>
      </c>
    </row>
    <row r="80" spans="2:7" ht="12.75">
      <c r="B80" s="8"/>
      <c r="C80" s="17"/>
      <c r="D80" s="34"/>
      <c r="E80" s="9"/>
      <c r="F80" s="17"/>
      <c r="G80" s="17"/>
    </row>
    <row r="81" spans="2:7" ht="12.75">
      <c r="B81" s="8"/>
      <c r="C81" s="17"/>
      <c r="D81" s="34"/>
      <c r="E81" s="7" t="s">
        <v>119</v>
      </c>
      <c r="F81" s="17">
        <f>F59+F79</f>
        <v>36095999.28</v>
      </c>
      <c r="G81" s="17">
        <v>35783726.45999999</v>
      </c>
    </row>
    <row r="82" spans="2:7" ht="13.5" thickBot="1">
      <c r="B82" s="14"/>
      <c r="C82" s="18"/>
      <c r="D82" s="35"/>
      <c r="E82" s="15"/>
      <c r="F82" s="19"/>
      <c r="G82" s="19"/>
    </row>
    <row r="83" spans="2:10" ht="12.75">
      <c r="B83" s="31" t="s">
        <v>121</v>
      </c>
      <c r="C83" s="31"/>
      <c r="D83" s="31"/>
      <c r="E83" s="31"/>
      <c r="F83" s="31"/>
      <c r="G83" s="31"/>
      <c r="H83" s="31"/>
      <c r="I83" s="31"/>
      <c r="J83" s="31"/>
    </row>
    <row r="85" spans="3:5" ht="12.75">
      <c r="C85" s="20"/>
      <c r="E85" s="21"/>
    </row>
    <row r="86" spans="3:5" ht="12.75">
      <c r="C86" s="20"/>
      <c r="E86" s="21"/>
    </row>
    <row r="87" spans="3:5" ht="12.75">
      <c r="C87" s="20"/>
      <c r="D87" s="36"/>
      <c r="E87" s="21"/>
    </row>
    <row r="88" spans="3:5" ht="12.75">
      <c r="C88" s="20"/>
      <c r="D88" s="36"/>
      <c r="E88" s="21"/>
    </row>
    <row r="89" spans="3:5" ht="12.75">
      <c r="C89" s="20"/>
      <c r="D89" s="36"/>
      <c r="E89" s="21"/>
    </row>
    <row r="90" ht="12.75">
      <c r="D90" s="36"/>
    </row>
  </sheetData>
  <sheetProtection/>
  <mergeCells count="5">
    <mergeCell ref="B2:G2"/>
    <mergeCell ref="B3:G3"/>
    <mergeCell ref="B4:G4"/>
    <mergeCell ref="B5:G5"/>
    <mergeCell ref="B83:J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EDUARDO PATRON</cp:lastModifiedBy>
  <cp:lastPrinted>2018-04-20T01:20:29Z</cp:lastPrinted>
  <dcterms:created xsi:type="dcterms:W3CDTF">2016-10-11T18:36:49Z</dcterms:created>
  <dcterms:modified xsi:type="dcterms:W3CDTF">2019-04-12T05:20:19Z</dcterms:modified>
  <cp:category/>
  <cp:version/>
  <cp:contentType/>
  <cp:contentStatus/>
</cp:coreProperties>
</file>